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Август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2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G64" i="1"/>
  <c r="H63" i="1"/>
  <c r="H42" i="1"/>
  <c r="H38" i="1"/>
  <c r="H37" i="1" s="1"/>
  <c r="F37" i="1"/>
  <c r="G26" i="1"/>
  <c r="G25" i="1" s="1"/>
  <c r="H30" i="1"/>
  <c r="H28" i="1"/>
  <c r="E26" i="1"/>
  <c r="E14" i="1"/>
  <c r="H18" i="1"/>
  <c r="H17" i="1"/>
  <c r="F65" i="1"/>
  <c r="H65" i="1" s="1"/>
  <c r="G14" i="1"/>
  <c r="H16" i="1"/>
  <c r="H15" i="1"/>
  <c r="G62" i="1" l="1"/>
  <c r="G61" i="1" s="1"/>
  <c r="G13" i="1"/>
  <c r="H26" i="1"/>
  <c r="H25" i="1" s="1"/>
  <c r="E62" i="1"/>
  <c r="E13" i="1"/>
  <c r="E25" i="1"/>
  <c r="F64" i="1"/>
  <c r="H64" i="1" s="1"/>
  <c r="F14" i="1"/>
  <c r="F26" i="1"/>
  <c r="F25" i="1" s="1"/>
  <c r="E61" i="1" l="1"/>
  <c r="F62" i="1"/>
  <c r="F61" i="1" s="1"/>
  <c r="F13" i="1"/>
  <c r="H13" i="1" s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<sst xmlns="http://schemas.openxmlformats.org/spreadsheetml/2006/main" count="60" uniqueCount="26">
  <si>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</si>
  <si>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</si>
  <si>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</si>
  <si>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</si>
  <si>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</si>
  <si>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</si>
  <si>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</si>
  <si>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</si>
  <si>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</si>
  <si>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</si>
  <si>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</si>
  <si>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</si>
  <si>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</si>
  <si>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</si>
  <si>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</si>
  <si>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</si>
  <si>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</si>
  <si>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</si>
  <si>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</si>
  <si>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</si>
  <si>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</si>
  <si>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</si>
  <si>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</si>
  <si>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</si>
  <si>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Август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</si>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</sst>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40;&#1074;&#1075;&#1091;&#1089;&#1090;%202021%20&#1075;&#1086;&#1076;&#1072;%20&#1070;&#1058;&#1069;&#1050;/&#1086;&#1090;&#1095;&#1105;&#1090;&#1099;/&#1054;&#1090;&#1095;&#1105;&#1090;&#1099;%2046&#1069;&#1057;%20&#1080;%2046&#1069;&#1069;/46&#1069;&#1057;%20&#1040;&#1074;&#1075;&#1091;&#1089;&#109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0.164493</v>
      </c>
      <c r="F13" s="35">
        <f>SUM(F14:F18)</f>
        <v>2.331753</v>
      </c>
      <c r="G13" s="35">
        <f>SUM(G14:G18)</f>
        <v>2.5433859999999999</v>
      </c>
      <c r="H13" s="35">
        <f t="shared" ref="H13:H18" si="0">SUM(E13:G13)</f>
        <v>5.0396320000000001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0.164493</v>
      </c>
      <c r="F14" s="34">
        <f>F19-F16</f>
        <v>1.8472629999999999</v>
      </c>
      <c r="G14" s="34">
        <f>G19-G16</f>
        <v>0.24919399999999997</v>
      </c>
      <c r="H14" s="35">
        <f t="shared" si="0"/>
        <v>2.2609500000000002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0.35746</v>
      </c>
      <c r="G16" s="41">
        <v>8.2685000000000008E-2</v>
      </c>
      <c r="H16" s="40">
        <f t="shared" si="0"/>
        <v>0.44014500000000001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0.12703</v>
      </c>
      <c r="G18" s="48">
        <v>2.2115070000000001</v>
      </c>
      <c r="H18" s="47">
        <f t="shared" si="0"/>
        <v>2.3385370000000001</v>
      </c>
    </row>
    <row r="19" spans="1:8" ht="16.5" x14ac:dyDescent="0.2">
      <c r="A19" s="49"/>
      <c r="B19" s="50"/>
      <c r="C19" s="51"/>
      <c r="D19" s="52"/>
      <c r="E19" s="53">
        <v>0.164493</v>
      </c>
      <c r="F19" s="53">
        <v>2.204723</v>
      </c>
      <c r="G19" s="53">
        <v>0.33187899999999998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0.262519</v>
      </c>
      <c r="G25" s="35">
        <f>G26</f>
        <v>0.119696</v>
      </c>
      <c r="H25" s="35">
        <f>SUM(H26:H30)</f>
        <v>1.1937759999999999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8.1280000000000019E-2</v>
      </c>
      <c r="G26" s="41">
        <f>G32-G28</f>
        <v>0.119696</v>
      </c>
      <c r="H26" s="40">
        <f>D26+E26+F26+G26</f>
        <v>0.20097600000000002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0.17938999999999999</v>
      </c>
      <c r="G28" s="41">
        <v>3.5413E-2</v>
      </c>
      <c r="H28" s="40">
        <f>SUM(E28:G28)</f>
        <v>0.21480299999999999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1.8489999999999999E-3</v>
      </c>
      <c r="G30" s="41">
        <v>0.77614799999999995</v>
      </c>
      <c r="H30" s="40">
        <f>D30+E30+F30+G30</f>
        <v>0.77799699999999994</v>
      </c>
    </row>
    <row r="32" spans="1:8" x14ac:dyDescent="0.2">
      <c r="E32" s="58">
        <v>0</v>
      </c>
      <c r="F32" s="58">
        <v>0.26067000000000001</v>
      </c>
      <c r="G32" s="58">
        <v>0.155109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0.81328168653338373</v>
      </c>
      <c r="F61" s="64">
        <f>SUM(F62:F66)</f>
        <v>2.770889035926297</v>
      </c>
      <c r="G61" s="64">
        <f>SUM(G62:G66)</f>
        <v>7.5000177729080759</v>
      </c>
      <c r="H61" s="64">
        <f>SUM(H62:H66)</f>
        <v>11.084188495367759</v>
      </c>
    </row>
    <row r="62" spans="5:8" s="59" customFormat="1" ht="16.5" hidden="1" thickBot="1" x14ac:dyDescent="0.25">
      <c r="E62" s="64">
        <f>E54/E46*E14</f>
        <v>0.81328168653338373</v>
      </c>
      <c r="F62" s="64">
        <f>F54/F46*F14</f>
        <v>1.5768405211301184</v>
      </c>
      <c r="G62" s="64">
        <f>G54/G46*G14</f>
        <v>0.70982023624704682</v>
      </c>
      <c r="H62" s="64">
        <f>SUM(E62:G62)</f>
        <v>3.0999424439105492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0.78477893401015242</v>
      </c>
      <c r="G64" s="64">
        <f>G56/G48*G16</f>
        <v>0.11605670441347271</v>
      </c>
      <c r="H64" s="64">
        <f>SUM(E64:G64)</f>
        <v>0.90083563842362513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0.40926958078602621</v>
      </c>
      <c r="G66" s="64">
        <f>G58/G50*G18</f>
        <v>6.6741408322475566</v>
      </c>
      <c r="H66" s="64">
        <f>SUM(E66:G66)</f>
        <v>7.0834104130335831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2021-09-15T12:16:02Z</dcterms:created>
  <dcterms:modified xsi:type="dcterms:W3CDTF">2021-09-15T12:16:35Z</dcterms:modified>
</cp:coreProperties>
</file>